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m\Documents\++++Excel2013\02_AR_Developed_ToBryan's Reviewers\Lesson 7\Student Data Files\used\"/>
    </mc:Choice>
  </mc:AlternateContent>
  <bookViews>
    <workbookView xWindow="0" yWindow="0" windowWidth="19200" windowHeight="7035"/>
  </bookViews>
  <sheets>
    <sheet name="March 201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E37" i="1" s="1"/>
  <c r="D38" i="1"/>
  <c r="E38" i="1" s="1"/>
  <c r="D39" i="1"/>
  <c r="E39" i="1" s="1"/>
  <c r="B41" i="1"/>
  <c r="C41" i="1"/>
  <c r="D29" i="1"/>
  <c r="E29" i="1" s="1"/>
  <c r="D30" i="1"/>
  <c r="E30" i="1" s="1"/>
  <c r="D31" i="1"/>
  <c r="E31" i="1"/>
  <c r="B33" i="1"/>
  <c r="C33" i="1"/>
  <c r="D21" i="1"/>
  <c r="E21" i="1" s="1"/>
  <c r="D22" i="1"/>
  <c r="E22" i="1" s="1"/>
  <c r="D23" i="1"/>
  <c r="E23" i="1" s="1"/>
  <c r="B25" i="1"/>
  <c r="C25" i="1"/>
  <c r="D13" i="1"/>
  <c r="E13" i="1" s="1"/>
  <c r="D14" i="1"/>
  <c r="E14" i="1" s="1"/>
  <c r="D15" i="1"/>
  <c r="E15" i="1" s="1"/>
  <c r="B17" i="1"/>
  <c r="C17" i="1"/>
  <c r="D41" i="1" l="1"/>
  <c r="D33" i="1"/>
  <c r="D25" i="1"/>
  <c r="E41" i="1"/>
  <c r="E7" i="1" s="1"/>
  <c r="E33" i="1"/>
  <c r="E6" i="1" s="1"/>
  <c r="D17" i="1"/>
  <c r="D4" i="1" s="1"/>
  <c r="E25" i="1"/>
  <c r="E5" i="1" s="1"/>
  <c r="E17" i="1"/>
  <c r="E4" i="1" s="1"/>
  <c r="D7" i="1"/>
  <c r="D6" i="1"/>
  <c r="D5" i="1"/>
  <c r="C7" i="1"/>
  <c r="C6" i="1"/>
  <c r="C5" i="1"/>
  <c r="C4" i="1"/>
  <c r="B7" i="1"/>
  <c r="B6" i="1"/>
  <c r="B5" i="1"/>
  <c r="B4" i="1"/>
  <c r="E9" i="1" l="1"/>
  <c r="D9" i="1"/>
  <c r="C9" i="1"/>
  <c r="B9" i="1"/>
</calcChain>
</file>

<file path=xl/sharedStrings.xml><?xml version="1.0" encoding="utf-8"?>
<sst xmlns="http://schemas.openxmlformats.org/spreadsheetml/2006/main" count="47" uniqueCount="18">
  <si>
    <t>A. Datum Corporation Western Division Sales Summary</t>
  </si>
  <si>
    <t>Office</t>
  </si>
  <si>
    <t>Gross Sales</t>
  </si>
  <si>
    <t>COGS</t>
  </si>
  <si>
    <t>Commissions</t>
  </si>
  <si>
    <t>Net Sales</t>
  </si>
  <si>
    <t>Alaska</t>
  </si>
  <si>
    <t>Washington</t>
  </si>
  <si>
    <t>Oregon</t>
  </si>
  <si>
    <t>California</t>
  </si>
  <si>
    <t>Total</t>
  </si>
  <si>
    <t>Alaska Office</t>
  </si>
  <si>
    <t>Release 3.3</t>
  </si>
  <si>
    <t>Update to 3.3</t>
  </si>
  <si>
    <t>Release 3.4</t>
  </si>
  <si>
    <t>Washington Office</t>
  </si>
  <si>
    <t>Oregon Office</t>
  </si>
  <si>
    <t>California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</si>
</sst>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1" fillId="0" borderId="1" applyFill="0" applyAlignment="0" applyProtection="0"/>
  </cellStyleXfs>
  <cellXfs count="14">
    <xf numFmtId="0" fontId="0" fillId="0" borderId="0" xfId="0"/>
    <xf numFmtId="0" fontId="2" fillId="0" borderId="0" xfId="0" applyFont="1"/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0" fontId="1" fillId="0" borderId="1" xfId="1"/>
    <xf numFmtId="164" fontId="1" fillId="0" borderId="1" xfId="1" applyNumberFormat="1"/>
    <xf numFmtId="0" fontId="3" fillId="2" borderId="0" xfId="0" applyFont="1" applyFill="1"/>
    <xf numFmtId="14" fontId="3" fillId="2" borderId="0" xfId="0" applyNumberFormat="1" applyFont="1" applyFill="1"/>
    <xf numFmtId="0" fontId="0" fillId="2" borderId="0" xfId="0" applyFill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2">
    <cellStyle name="ADatum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/>
  </sheetViews>
  <sheetFormatPr defaultRowHeight="15" x14ac:dyDescent="0.25"/>
  <cols>
    <col min="1" max="1" width="13.140625" customWidth="1"/>
    <col min="2" max="2" width="16.28515625" customWidth="1"/>
    <col min="3" max="3" width="13" customWidth="1"/>
    <col min="4" max="4" width="15" customWidth="1"/>
    <col min="5" max="5" width="14.28515625" customWidth="1"/>
  </cols>
  <sheetData>
    <row r="1" spans="1:5" ht="18.75" x14ac:dyDescent="0.3">
      <c r="A1" s="1" t="s">
        <v>0</v>
      </c>
      <c r="C1" s="2"/>
    </row>
    <row r="2" spans="1:5" x14ac:dyDescent="0.25">
      <c r="A2" s="13">
        <v>41337</v>
      </c>
      <c r="B2" s="13"/>
      <c r="C2" s="13"/>
      <c r="D2" s="13"/>
      <c r="E2" s="13"/>
    </row>
    <row r="3" spans="1:5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x14ac:dyDescent="0.25">
      <c r="A4" t="s">
        <v>6</v>
      </c>
      <c r="B4" s="5">
        <f>'March 2013'!B17</f>
        <v>229093</v>
      </c>
      <c r="C4" s="5">
        <f>'March 2013'!C17</f>
        <v>40475</v>
      </c>
      <c r="D4" s="5">
        <f>'March 2013'!D17</f>
        <v>13745.580000000002</v>
      </c>
      <c r="E4" s="5">
        <f>'March 2013'!E17</f>
        <v>174872.41999999998</v>
      </c>
    </row>
    <row r="5" spans="1:5" x14ac:dyDescent="0.25">
      <c r="A5" t="s">
        <v>7</v>
      </c>
      <c r="B5" s="5">
        <f>'March 2013'!B25</f>
        <v>482700</v>
      </c>
      <c r="C5" s="5">
        <f>'March 2013'!C25</f>
        <v>80950</v>
      </c>
      <c r="D5" s="5">
        <f>'March 2013'!D25</f>
        <v>28962</v>
      </c>
      <c r="E5" s="5">
        <f>'March 2013'!E25</f>
        <v>372788</v>
      </c>
    </row>
    <row r="6" spans="1:5" x14ac:dyDescent="0.25">
      <c r="A6" t="s">
        <v>8</v>
      </c>
      <c r="B6" s="5">
        <f>'March 2013'!B33</f>
        <v>603375</v>
      </c>
      <c r="C6" s="5">
        <f>'March 2013'!C33</f>
        <v>101187.5</v>
      </c>
      <c r="D6" s="5">
        <f>'March 2013'!D33</f>
        <v>36202.5</v>
      </c>
      <c r="E6" s="5">
        <f>'March 2013'!E33</f>
        <v>465985</v>
      </c>
    </row>
    <row r="7" spans="1:5" x14ac:dyDescent="0.25">
      <c r="A7" t="s">
        <v>9</v>
      </c>
      <c r="B7" s="5">
        <f>'March 2013'!B41</f>
        <v>724050</v>
      </c>
      <c r="C7" s="5">
        <f>'March 2013'!C41</f>
        <v>121425</v>
      </c>
      <c r="D7" s="5">
        <f>'March 2013'!D41</f>
        <v>43443</v>
      </c>
      <c r="E7" s="5">
        <f>'March 2013'!E41</f>
        <v>559182</v>
      </c>
    </row>
    <row r="9" spans="1:5" ht="15.75" thickBot="1" x14ac:dyDescent="0.3">
      <c r="A9" s="6" t="s">
        <v>10</v>
      </c>
      <c r="B9" s="7">
        <f>SUM(B4:B7)</f>
        <v>2039218</v>
      </c>
      <c r="C9" s="7">
        <f t="shared" ref="C9:E9" si="0">SUM(C4:C7)</f>
        <v>344037.5</v>
      </c>
      <c r="D9" s="7">
        <f t="shared" si="0"/>
        <v>122353.08</v>
      </c>
      <c r="E9" s="7">
        <f t="shared" si="0"/>
        <v>1572827.42</v>
      </c>
    </row>
    <row r="10" spans="1:5" ht="15.75" thickTop="1" x14ac:dyDescent="0.25"/>
    <row r="11" spans="1:5" x14ac:dyDescent="0.25">
      <c r="A11" s="8" t="s">
        <v>11</v>
      </c>
      <c r="B11" s="9"/>
      <c r="C11" s="10"/>
      <c r="D11" s="10"/>
      <c r="E11" s="9"/>
    </row>
    <row r="12" spans="1:5" x14ac:dyDescent="0.25">
      <c r="B12" s="11" t="s">
        <v>2</v>
      </c>
      <c r="C12" s="11" t="s">
        <v>3</v>
      </c>
      <c r="D12" s="11" t="s">
        <v>4</v>
      </c>
      <c r="E12" s="11" t="s">
        <v>5</v>
      </c>
    </row>
    <row r="13" spans="1:5" x14ac:dyDescent="0.25">
      <c r="A13" t="s">
        <v>12</v>
      </c>
      <c r="B13" s="5">
        <v>112000</v>
      </c>
      <c r="C13" s="5">
        <v>14375</v>
      </c>
      <c r="D13" s="5">
        <f>0.06*B13</f>
        <v>6720</v>
      </c>
      <c r="E13" s="5">
        <f>B13-C13-D13</f>
        <v>90905</v>
      </c>
    </row>
    <row r="14" spans="1:5" x14ac:dyDescent="0.25">
      <c r="A14" t="s">
        <v>13</v>
      </c>
      <c r="B14" s="5">
        <v>38873</v>
      </c>
      <c r="C14" s="5">
        <v>11275</v>
      </c>
      <c r="D14" s="5">
        <f>0.06*B14</f>
        <v>2332.38</v>
      </c>
      <c r="E14" s="5">
        <f>B14-C14-D14</f>
        <v>25265.62</v>
      </c>
    </row>
    <row r="15" spans="1:5" x14ac:dyDescent="0.25">
      <c r="A15" t="s">
        <v>14</v>
      </c>
      <c r="B15" s="5">
        <v>78220</v>
      </c>
      <c r="C15" s="5">
        <v>14825</v>
      </c>
      <c r="D15" s="5">
        <f>0.06*B15</f>
        <v>4693.2</v>
      </c>
      <c r="E15" s="5">
        <f>B15-C15-D15</f>
        <v>58701.8</v>
      </c>
    </row>
    <row r="16" spans="1:5" x14ac:dyDescent="0.25">
      <c r="B16" s="5"/>
      <c r="C16" s="5"/>
      <c r="D16" s="5"/>
      <c r="E16" s="5"/>
    </row>
    <row r="17" spans="1:5" ht="15.75" thickBot="1" x14ac:dyDescent="0.3">
      <c r="A17" s="6" t="s">
        <v>10</v>
      </c>
      <c r="B17" s="7">
        <f>SUM(B13:B15)</f>
        <v>229093</v>
      </c>
      <c r="C17" s="7">
        <f>SUM(C13:C15)</f>
        <v>40475</v>
      </c>
      <c r="D17" s="7">
        <f>SUM(D13:D15)</f>
        <v>13745.580000000002</v>
      </c>
      <c r="E17" s="7">
        <f>SUM(E13:E15)</f>
        <v>174872.41999999998</v>
      </c>
    </row>
    <row r="18" spans="1:5" ht="15.75" thickTop="1" x14ac:dyDescent="0.25"/>
    <row r="19" spans="1:5" x14ac:dyDescent="0.25">
      <c r="A19" s="8" t="s">
        <v>15</v>
      </c>
      <c r="B19" s="9"/>
      <c r="C19" s="10"/>
      <c r="D19" s="10"/>
      <c r="E19" s="9"/>
    </row>
    <row r="20" spans="1:5" x14ac:dyDescent="0.25">
      <c r="B20" s="11" t="s">
        <v>2</v>
      </c>
      <c r="C20" s="11" t="s">
        <v>3</v>
      </c>
      <c r="D20" s="11" t="s">
        <v>4</v>
      </c>
      <c r="E20" s="11" t="s">
        <v>5</v>
      </c>
    </row>
    <row r="21" spans="1:5" x14ac:dyDescent="0.25">
      <c r="A21" t="s">
        <v>12</v>
      </c>
      <c r="B21" s="5">
        <v>245000</v>
      </c>
      <c r="C21" s="5">
        <v>28750</v>
      </c>
      <c r="D21" s="5">
        <f>0.06*B21</f>
        <v>14700</v>
      </c>
      <c r="E21" s="5">
        <f>B21-C21-D21</f>
        <v>201550</v>
      </c>
    </row>
    <row r="22" spans="1:5" x14ac:dyDescent="0.25">
      <c r="A22" t="s">
        <v>13</v>
      </c>
      <c r="B22" s="5">
        <v>114950</v>
      </c>
      <c r="C22" s="5">
        <v>22550</v>
      </c>
      <c r="D22" s="5">
        <f>0.06*B22</f>
        <v>6897</v>
      </c>
      <c r="E22" s="5">
        <f>B22-C22-D22</f>
        <v>85503</v>
      </c>
    </row>
    <row r="23" spans="1:5" x14ac:dyDescent="0.25">
      <c r="A23" t="s">
        <v>14</v>
      </c>
      <c r="B23" s="5">
        <v>122750</v>
      </c>
      <c r="C23" s="5">
        <v>29650</v>
      </c>
      <c r="D23" s="5">
        <f>0.06*B23</f>
        <v>7365</v>
      </c>
      <c r="E23" s="5">
        <f>B23-C23-D23</f>
        <v>85735</v>
      </c>
    </row>
    <row r="24" spans="1:5" x14ac:dyDescent="0.25">
      <c r="B24" s="5"/>
      <c r="C24" s="5"/>
      <c r="D24" s="5"/>
      <c r="E24" s="5"/>
    </row>
    <row r="25" spans="1:5" ht="15.75" thickBot="1" x14ac:dyDescent="0.3">
      <c r="A25" s="6" t="s">
        <v>10</v>
      </c>
      <c r="B25" s="7">
        <f>SUM(B21:B23)</f>
        <v>482700</v>
      </c>
      <c r="C25" s="7">
        <f>SUM(C21:C23)</f>
        <v>80950</v>
      </c>
      <c r="D25" s="7">
        <f>SUM(D21:D23)</f>
        <v>28962</v>
      </c>
      <c r="E25" s="7">
        <f>SUM(E21:E23)</f>
        <v>372788</v>
      </c>
    </row>
    <row r="26" spans="1:5" ht="15.75" thickTop="1" x14ac:dyDescent="0.25"/>
    <row r="27" spans="1:5" x14ac:dyDescent="0.25">
      <c r="A27" s="8" t="s">
        <v>16</v>
      </c>
      <c r="B27" s="9"/>
      <c r="C27" s="10"/>
      <c r="D27" s="10"/>
      <c r="E27" s="9"/>
    </row>
    <row r="28" spans="1:5" x14ac:dyDescent="0.25">
      <c r="B28" s="11" t="s">
        <v>2</v>
      </c>
      <c r="C28" s="11" t="s">
        <v>3</v>
      </c>
      <c r="D28" s="11" t="s">
        <v>4</v>
      </c>
      <c r="E28" s="11" t="s">
        <v>5</v>
      </c>
    </row>
    <row r="29" spans="1:5" x14ac:dyDescent="0.25">
      <c r="A29" t="s">
        <v>12</v>
      </c>
      <c r="B29" s="5">
        <v>306250</v>
      </c>
      <c r="C29" s="5">
        <v>35937.5</v>
      </c>
      <c r="D29" s="5">
        <f>0.06*B29</f>
        <v>18375</v>
      </c>
      <c r="E29" s="5">
        <f>B29-C29-D29</f>
        <v>251937.5</v>
      </c>
    </row>
    <row r="30" spans="1:5" x14ac:dyDescent="0.25">
      <c r="A30" t="s">
        <v>13</v>
      </c>
      <c r="B30" s="5">
        <v>143687.5</v>
      </c>
      <c r="C30" s="5">
        <v>28187.5</v>
      </c>
      <c r="D30" s="5">
        <f>0.06*B30</f>
        <v>8621.25</v>
      </c>
      <c r="E30" s="5">
        <f>B30-C30-D30</f>
        <v>106878.75</v>
      </c>
    </row>
    <row r="31" spans="1:5" x14ac:dyDescent="0.25">
      <c r="A31" t="s">
        <v>14</v>
      </c>
      <c r="B31" s="5">
        <v>153437.5</v>
      </c>
      <c r="C31" s="5">
        <v>37062.5</v>
      </c>
      <c r="D31" s="5">
        <f>0.06*B31</f>
        <v>9206.25</v>
      </c>
      <c r="E31" s="5">
        <f>B31-C31-D31</f>
        <v>107168.75</v>
      </c>
    </row>
    <row r="32" spans="1:5" x14ac:dyDescent="0.25">
      <c r="B32" s="5"/>
      <c r="C32" s="5"/>
      <c r="D32" s="5"/>
      <c r="E32" s="5"/>
    </row>
    <row r="33" spans="1:5" ht="15.75" thickBot="1" x14ac:dyDescent="0.3">
      <c r="A33" s="6" t="s">
        <v>10</v>
      </c>
      <c r="B33" s="7">
        <f>SUM(B29:B31)</f>
        <v>603375</v>
      </c>
      <c r="C33" s="7">
        <f>SUM(C29:C31)</f>
        <v>101187.5</v>
      </c>
      <c r="D33" s="7">
        <f>SUM(D29:D31)</f>
        <v>36202.5</v>
      </c>
      <c r="E33" s="7">
        <f>SUM(E29:E31)</f>
        <v>465985</v>
      </c>
    </row>
    <row r="34" spans="1:5" ht="15.75" thickTop="1" x14ac:dyDescent="0.25"/>
    <row r="35" spans="1:5" x14ac:dyDescent="0.25">
      <c r="A35" s="8" t="s">
        <v>17</v>
      </c>
      <c r="B35" s="9"/>
      <c r="C35" s="10"/>
      <c r="D35" s="10"/>
      <c r="E35" s="9"/>
    </row>
    <row r="36" spans="1:5" x14ac:dyDescent="0.25">
      <c r="B36" s="12" t="s">
        <v>2</v>
      </c>
      <c r="C36" s="12" t="s">
        <v>3</v>
      </c>
      <c r="D36" s="12" t="s">
        <v>4</v>
      </c>
      <c r="E36" s="12" t="s">
        <v>5</v>
      </c>
    </row>
    <row r="37" spans="1:5" x14ac:dyDescent="0.25">
      <c r="A37" t="s">
        <v>12</v>
      </c>
      <c r="B37" s="5">
        <v>367500</v>
      </c>
      <c r="C37" s="5">
        <v>43125</v>
      </c>
      <c r="D37" s="5">
        <f>0.06*B37</f>
        <v>22050</v>
      </c>
      <c r="E37" s="5">
        <f>B37-C37-D37</f>
        <v>302325</v>
      </c>
    </row>
    <row r="38" spans="1:5" x14ac:dyDescent="0.25">
      <c r="A38" t="s">
        <v>13</v>
      </c>
      <c r="B38" s="5">
        <v>172425</v>
      </c>
      <c r="C38" s="5">
        <v>33825</v>
      </c>
      <c r="D38" s="5">
        <f>0.06*B38</f>
        <v>10345.5</v>
      </c>
      <c r="E38" s="5">
        <f>B38-C38-D38</f>
        <v>128254.5</v>
      </c>
    </row>
    <row r="39" spans="1:5" x14ac:dyDescent="0.25">
      <c r="A39" t="s">
        <v>14</v>
      </c>
      <c r="B39" s="5">
        <v>184125</v>
      </c>
      <c r="C39" s="5">
        <v>44475</v>
      </c>
      <c r="D39" s="5">
        <f>0.06*B39</f>
        <v>11047.5</v>
      </c>
      <c r="E39" s="5">
        <f>B39-C39-D39</f>
        <v>128602.5</v>
      </c>
    </row>
    <row r="40" spans="1:5" x14ac:dyDescent="0.25">
      <c r="B40" s="5"/>
      <c r="C40" s="5"/>
      <c r="D40" s="5"/>
      <c r="E40" s="5"/>
    </row>
    <row r="41" spans="1:5" ht="15.75" thickBot="1" x14ac:dyDescent="0.3">
      <c r="A41" s="6" t="s">
        <v>10</v>
      </c>
      <c r="B41" s="7">
        <f>SUM(B37:B39)</f>
        <v>724050</v>
      </c>
      <c r="C41" s="7">
        <f>SUM(C37:C39)</f>
        <v>121425</v>
      </c>
      <c r="D41" s="7">
        <f>SUM(D37:D39)</f>
        <v>43443</v>
      </c>
      <c r="E41" s="7">
        <f>SUM(E37:E39)</f>
        <v>559182</v>
      </c>
    </row>
    <row r="42" spans="1:5" ht="15.75" thickTop="1" x14ac:dyDescent="0.25"/>
  </sheetData>
  <mergeCells count="1">
    <mergeCell ref="A2:E2"/>
  </mergeCells>
  <printOptions horizontalCentered="1" verticalCentered="1"/>
  <pageMargins left="0.7" right="0.7" top="0.75" bottom="0.75" header="0.3" footer="0.3"/>
  <pageSetup orientation="portrait" horizontalDpi="0" verticalDpi="0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 Excel</dc:creator>
  <cp:lastModifiedBy>MOAC Excel</cp:lastModifiedBy>
  <cp:lastPrinted>2013-01-30T21:34:51Z</cp:lastPrinted>
  <dcterms:created xsi:type="dcterms:W3CDTF">2013-01-14T23:51:08Z</dcterms:created>
  <dcterms:modified xsi:type="dcterms:W3CDTF">2013-02-25T10:46:58Z</dcterms:modified>
</cp:coreProperties>
</file>